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240" yWindow="105" windowWidth="14805" windowHeight="8010"/>
  </bookViews>
  <sheets>
    <sheet name="2019立项" sheetId="2" r:id="rId1"/>
  </sheets>
  <calcPr calcId="144525"/>
</workbook>
</file>

<file path=xl/calcChain.xml><?xml version="1.0" encoding="utf-8"?>
<calcChain xmlns="http://schemas.openxmlformats.org/spreadsheetml/2006/main">
  <c r="K4" i="2" l="1"/>
  <c r="K5" i="2"/>
  <c r="K6" i="2"/>
  <c r="K7" i="2"/>
  <c r="K8" i="2"/>
  <c r="K9" i="2"/>
  <c r="K10" i="2"/>
  <c r="K11" i="2"/>
  <c r="K12" i="2"/>
  <c r="K13" i="2"/>
  <c r="K14" i="2"/>
  <c r="K15" i="2"/>
  <c r="K16" i="2"/>
  <c r="K17" i="2"/>
  <c r="K18" i="2"/>
  <c r="K19" i="2"/>
  <c r="K3" i="2"/>
</calcChain>
</file>

<file path=xl/sharedStrings.xml><?xml version="1.0" encoding="utf-8"?>
<sst xmlns="http://schemas.openxmlformats.org/spreadsheetml/2006/main" count="113" uniqueCount="92">
  <si>
    <t>序号</t>
  </si>
  <si>
    <t>负责人</t>
  </si>
  <si>
    <t>科室</t>
  </si>
  <si>
    <t>院资金配套经费（万元）</t>
  </si>
  <si>
    <t>经费     （万元）</t>
    <phoneticPr fontId="1" type="noConversion"/>
  </si>
  <si>
    <t>总经费</t>
    <phoneticPr fontId="1" type="noConversion"/>
  </si>
  <si>
    <t>起止时间</t>
    <phoneticPr fontId="1" type="noConversion"/>
  </si>
  <si>
    <t>2019FYH023</t>
  </si>
  <si>
    <t>中国疾控中心妇幼中心</t>
  </si>
  <si>
    <t>基于质谱技术对母乳中微量营养素的精准分析研究</t>
  </si>
  <si>
    <t>王雷雷</t>
  </si>
  <si>
    <t>医学遗传与产前诊断科</t>
  </si>
  <si>
    <t>2019.06-2021.06</t>
  </si>
  <si>
    <t>BE2019694</t>
  </si>
  <si>
    <t>省科技厅</t>
  </si>
  <si>
    <t>省社发</t>
  </si>
  <si>
    <t>基于孕产妇信息系统构建儿童哮喘早期预警模型（CAMP）</t>
  </si>
  <si>
    <t>于艳艳</t>
  </si>
  <si>
    <t>儿童哮喘科</t>
  </si>
  <si>
    <t>2019.07-2022.06</t>
  </si>
  <si>
    <t>LGY2019061</t>
  </si>
  <si>
    <t>省卫健委</t>
  </si>
  <si>
    <t>“六个一工程”人才科研</t>
  </si>
  <si>
    <t>甘利欣靶向抑制TLR-4介导的神经炎症改善POCD</t>
  </si>
  <si>
    <t>崔吉正</t>
  </si>
  <si>
    <t>疼痛科</t>
  </si>
  <si>
    <t>2019.10-2021.10</t>
  </si>
  <si>
    <t>LGY2019063</t>
  </si>
  <si>
    <t>连云港市高危儿流行病学特征分析及区域性人群队列
建立应用研究</t>
  </si>
  <si>
    <t>闫冬梅</t>
  </si>
  <si>
    <t>儿童生长发育科</t>
  </si>
  <si>
    <t>F201918</t>
  </si>
  <si>
    <t>省妇幼一般资助</t>
  </si>
  <si>
    <t>HPV5+9拓展分型检测在宫颈癌筛查中的临床应用</t>
  </si>
  <si>
    <t>周哲</t>
  </si>
  <si>
    <t>妇科</t>
  </si>
  <si>
    <t>2020.01-2022.12</t>
  </si>
  <si>
    <t>FYX201913</t>
  </si>
  <si>
    <t>省妇幼保健协会</t>
  </si>
  <si>
    <t xml:space="preserve">NIPS技术在胎儿染色体CNVs筛查中的应用研究 </t>
  </si>
  <si>
    <t>2020.01-2021.12</t>
  </si>
  <si>
    <t>市卫健委</t>
  </si>
  <si>
    <t>面上项目</t>
  </si>
  <si>
    <t>子宫内膜容受性检测（ERT）指导体外受精原因不明植入失败者选择个体化移植方案（pET）的临床效果研究</t>
  </si>
  <si>
    <t>唐淮云</t>
  </si>
  <si>
    <t>生殖医学</t>
  </si>
  <si>
    <t>2019.12-2022.12</t>
  </si>
  <si>
    <t>微流控芯片技术在儿童呼吸道病原菌检测中的应用研究</t>
  </si>
  <si>
    <t>侍苏杰</t>
  </si>
  <si>
    <t>儿科</t>
  </si>
  <si>
    <t>TNF α通过ERK/AKT通路影响未足月胎膜早破发生的机制研究</t>
  </si>
  <si>
    <t>刘梅林</t>
  </si>
  <si>
    <t>产科</t>
  </si>
  <si>
    <t>ZD1907</t>
  </si>
  <si>
    <t>指导性项目</t>
  </si>
  <si>
    <t>NIPS技术在胎儿染色体CNVs筛查中的应用研究</t>
  </si>
  <si>
    <t>ZD1908</t>
  </si>
  <si>
    <t>连云港市婴幼儿发育性髋关节发育不良流行病学特征分析及早期筛查临床路径建立与应用研究</t>
  </si>
  <si>
    <t>徐海燕</t>
  </si>
  <si>
    <t>ZD1909</t>
  </si>
  <si>
    <t>白细胞精子症辅助生殖中西医结合治疗及其生殖健康意义</t>
  </si>
  <si>
    <t>周明连</t>
  </si>
  <si>
    <t>生殖医学男性科</t>
  </si>
  <si>
    <t>KD2019KYJJZD012</t>
  </si>
  <si>
    <t>康达学院</t>
  </si>
  <si>
    <t>人文类重点项目</t>
  </si>
  <si>
    <t>科研管理机制创新在促进医院学科建设中的调查研究</t>
  </si>
  <si>
    <t>王莉</t>
  </si>
  <si>
    <t>科研处</t>
  </si>
  <si>
    <t>2019.12-2021.11</t>
  </si>
  <si>
    <t>KD2019KYJJYB023</t>
  </si>
  <si>
    <t>人文类一般项目</t>
  </si>
  <si>
    <t>三级公立医院对口支援实效性研究</t>
  </si>
  <si>
    <t>方菲</t>
  </si>
  <si>
    <t>改合处</t>
  </si>
  <si>
    <t>课题编号</t>
    <phoneticPr fontId="1" type="noConversion"/>
  </si>
  <si>
    <t>项目来源</t>
    <phoneticPr fontId="1" type="noConversion"/>
  </si>
  <si>
    <t>项目类别</t>
    <phoneticPr fontId="1" type="noConversion"/>
  </si>
  <si>
    <t>项目名称</t>
    <phoneticPr fontId="1" type="noConversion"/>
  </si>
  <si>
    <t>2019年度科研立项一览表</t>
    <phoneticPr fontId="1" type="noConversion"/>
  </si>
  <si>
    <t>Lkxyb1909</t>
  </si>
  <si>
    <t>软课题</t>
  </si>
  <si>
    <t>2019.07-2019.11</t>
  </si>
  <si>
    <t>Lkxqt1921</t>
  </si>
  <si>
    <t xml:space="preserve">医保政策在妇幼医院管理中作用的研究 </t>
  </si>
  <si>
    <t>王乙敏</t>
  </si>
  <si>
    <t>医保处</t>
  </si>
  <si>
    <t>Lkxqt1922</t>
  </si>
  <si>
    <t>扈中武</t>
  </si>
  <si>
    <t>后勤保障处</t>
  </si>
  <si>
    <t>市科协</t>
    <phoneticPr fontId="1" type="noConversion"/>
  </si>
  <si>
    <t>医院建筑的海绵化建设管理研究</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</si>
</sst>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theme="1"/>
      <name val="宋体"/>
      <family val="2"/>
      <scheme val="minor"/>
    </font>
    <font>
      <sz val="9"/>
      <name val="宋体"/>
      <family val="3"/>
      <charset val="134"/>
      <scheme val="minor"/>
    </font>
    <font>
      <b/>
      <sz val="12"/>
      <color theme="1"/>
      <name val="宋体"/>
      <family val="3"/>
      <charset val="134"/>
      <scheme val="minor"/>
    </font>
    <font>
      <b/>
      <sz val="18"/>
      <color theme="1"/>
      <name val="宋体"/>
      <family val="3"/>
      <charset val="134"/>
      <scheme val="minor"/>
    </font>
    <font>
      <b/>
      <sz val="10"/>
      <color theme="1"/>
      <name val="宋体"/>
      <family val="3"/>
      <charset val="134"/>
      <scheme val="minor"/>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1">
    <xf numFmtId="0" fontId="0" fillId="0" borderId="0"/>
  </cellStyleXfs>
  <cellXfs count="11">
    <xf numFmtId="0" fontId="0" fillId="0" borderId="0" xfId="0"/>
    <xf numFmtId="0" fontId="2" fillId="0" borderId="1" xfId="0" applyFont="1" applyBorder="1" applyAlignment="1">
      <alignment horizontal="center" vertical="center" wrapText="1"/>
    </xf>
    <xf numFmtId="0" fontId="4" fillId="0" borderId="1" xfId="0" applyFont="1" applyBorder="1" applyAlignment="1">
      <alignment horizontal="center" vertical="center" wrapText="1"/>
    </xf>
    <xf numFmtId="0" fontId="0" fillId="0" borderId="1" xfId="0" applyBorder="1" applyAlignment="1">
      <alignment horizontal="center" vertical="center" wrapText="1"/>
    </xf>
    <xf numFmtId="0" fontId="0" fillId="0" borderId="0" xfId="0" applyAlignment="1">
      <alignment horizontal="center"/>
    </xf>
    <xf numFmtId="0" fontId="0" fillId="0" borderId="1" xfId="0" applyBorder="1" applyAlignment="1">
      <alignment horizontal="left" vertical="center" wrapText="1"/>
    </xf>
    <xf numFmtId="0" fontId="0" fillId="0" borderId="2" xfId="0"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3" fillId="0" borderId="0" xfId="0" applyFont="1" applyAlignment="1">
      <alignment horizontal="center" vertical="center"/>
    </xf>
    <xf numFmtId="0" fontId="0" fillId="0" borderId="4" xfId="0" applyBorder="1" applyAlignment="1">
      <alignment horizontal="center" vertical="center" wrapText="1"/>
    </xf>
  </cellXfs>
  <cellStyles count="1">
    <cellStyle name="常规"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9"/>
  <sheetViews>
    <sheetView tabSelected="1" workbookViewId="0">
      <selection activeCell="K4" sqref="K4"/>
    </sheetView>
  </sheetViews>
  <sheetFormatPr defaultRowHeight="13.5" x14ac:dyDescent="0.15"/>
  <cols>
    <col min="1" max="1" width="4.875" customWidth="1"/>
    <col min="2" max="2" width="10.875" customWidth="1"/>
    <col min="3" max="3" width="16.75" customWidth="1"/>
    <col min="4" max="4" width="18.25" customWidth="1"/>
    <col min="5" max="5" width="42" customWidth="1"/>
    <col min="6" max="6" width="13.5" customWidth="1"/>
    <col min="7" max="7" width="15" customWidth="1"/>
    <col min="8" max="8" width="16.75" customWidth="1"/>
    <col min="9" max="9" width="9.625" customWidth="1"/>
    <col min="10" max="10" width="10.125" customWidth="1"/>
  </cols>
  <sheetData>
    <row r="1" spans="1:11" ht="28.5" customHeight="1" x14ac:dyDescent="0.15">
      <c r="A1" s="9" t="s">
        <v>79</v>
      </c>
      <c r="B1" s="9"/>
      <c r="C1" s="9"/>
      <c r="D1" s="9"/>
      <c r="E1" s="9"/>
      <c r="F1" s="9"/>
      <c r="G1" s="9"/>
      <c r="H1" s="9"/>
      <c r="I1" s="9"/>
      <c r="J1" s="9"/>
    </row>
    <row r="2" spans="1:11" s="4" customFormat="1" ht="49.5" customHeight="1" x14ac:dyDescent="0.15">
      <c r="A2" s="1" t="s">
        <v>0</v>
      </c>
      <c r="B2" s="1" t="s">
        <v>75</v>
      </c>
      <c r="C2" s="1" t="s">
        <v>76</v>
      </c>
      <c r="D2" s="1" t="s">
        <v>77</v>
      </c>
      <c r="E2" s="1" t="s">
        <v>78</v>
      </c>
      <c r="F2" s="1" t="s">
        <v>1</v>
      </c>
      <c r="G2" s="1" t="s">
        <v>2</v>
      </c>
      <c r="H2" s="1" t="s">
        <v>6</v>
      </c>
      <c r="I2" s="1" t="s">
        <v>4</v>
      </c>
      <c r="J2" s="1" t="s">
        <v>3</v>
      </c>
      <c r="K2" s="2" t="s">
        <v>5</v>
      </c>
    </row>
    <row r="3" spans="1:11" s="4" customFormat="1" ht="34.5" customHeight="1" x14ac:dyDescent="0.15">
      <c r="A3" s="3">
        <v>1</v>
      </c>
      <c r="B3" s="3" t="s">
        <v>7</v>
      </c>
      <c r="C3" s="3" t="s">
        <v>8</v>
      </c>
      <c r="D3" s="3"/>
      <c r="E3" s="5" t="s">
        <v>9</v>
      </c>
      <c r="F3" s="3" t="s">
        <v>10</v>
      </c>
      <c r="G3" s="3" t="s">
        <v>11</v>
      </c>
      <c r="H3" s="3" t="s">
        <v>12</v>
      </c>
      <c r="I3" s="3">
        <v>4</v>
      </c>
      <c r="J3" s="3">
        <v>4</v>
      </c>
      <c r="K3" s="3">
        <f>SUM(I3:J3)</f>
        <v>8</v>
      </c>
    </row>
    <row r="4" spans="1:11" s="4" customFormat="1" ht="31.5" customHeight="1" x14ac:dyDescent="0.15">
      <c r="A4" s="3">
        <v>2</v>
      </c>
      <c r="B4" s="3" t="s">
        <v>13</v>
      </c>
      <c r="C4" s="3" t="s">
        <v>14</v>
      </c>
      <c r="D4" s="3" t="s">
        <v>15</v>
      </c>
      <c r="E4" s="5" t="s">
        <v>16</v>
      </c>
      <c r="F4" s="3" t="s">
        <v>17</v>
      </c>
      <c r="G4" s="3" t="s">
        <v>18</v>
      </c>
      <c r="H4" s="3" t="s">
        <v>19</v>
      </c>
      <c r="I4" s="3">
        <v>50</v>
      </c>
      <c r="J4" s="3">
        <v>50</v>
      </c>
      <c r="K4" s="3">
        <f t="shared" ref="K4:K19" si="0">SUM(I4:J4)</f>
        <v>100</v>
      </c>
    </row>
    <row r="5" spans="1:11" s="4" customFormat="1" ht="31.5" customHeight="1" x14ac:dyDescent="0.15">
      <c r="A5" s="3">
        <v>3</v>
      </c>
      <c r="B5" s="3" t="s">
        <v>20</v>
      </c>
      <c r="C5" s="7" t="s">
        <v>21</v>
      </c>
      <c r="D5" s="3" t="s">
        <v>22</v>
      </c>
      <c r="E5" s="5" t="s">
        <v>23</v>
      </c>
      <c r="F5" s="3" t="s">
        <v>24</v>
      </c>
      <c r="G5" s="3" t="s">
        <v>25</v>
      </c>
      <c r="H5" s="3" t="s">
        <v>26</v>
      </c>
      <c r="I5" s="3">
        <v>5</v>
      </c>
      <c r="J5" s="3">
        <v>5</v>
      </c>
      <c r="K5" s="3">
        <f t="shared" si="0"/>
        <v>10</v>
      </c>
    </row>
    <row r="6" spans="1:11" s="4" customFormat="1" ht="48.75" customHeight="1" x14ac:dyDescent="0.15">
      <c r="A6" s="3">
        <v>4</v>
      </c>
      <c r="B6" s="3" t="s">
        <v>27</v>
      </c>
      <c r="C6" s="8"/>
      <c r="D6" s="3" t="s">
        <v>22</v>
      </c>
      <c r="E6" s="5" t="s">
        <v>28</v>
      </c>
      <c r="F6" s="3" t="s">
        <v>29</v>
      </c>
      <c r="G6" s="3" t="s">
        <v>30</v>
      </c>
      <c r="H6" s="3" t="s">
        <v>26</v>
      </c>
      <c r="I6" s="3">
        <v>3</v>
      </c>
      <c r="J6" s="3">
        <v>3</v>
      </c>
      <c r="K6" s="3">
        <f t="shared" si="0"/>
        <v>6</v>
      </c>
    </row>
    <row r="7" spans="1:11" s="4" customFormat="1" ht="25.5" customHeight="1" x14ac:dyDescent="0.15">
      <c r="A7" s="3">
        <v>5</v>
      </c>
      <c r="B7" s="3" t="s">
        <v>31</v>
      </c>
      <c r="C7" s="3" t="s">
        <v>21</v>
      </c>
      <c r="D7" s="3" t="s">
        <v>32</v>
      </c>
      <c r="E7" s="5" t="s">
        <v>33</v>
      </c>
      <c r="F7" s="3" t="s">
        <v>34</v>
      </c>
      <c r="G7" s="3" t="s">
        <v>35</v>
      </c>
      <c r="H7" s="3" t="s">
        <v>36</v>
      </c>
      <c r="I7" s="3">
        <v>1</v>
      </c>
      <c r="J7" s="3">
        <v>1</v>
      </c>
      <c r="K7" s="3">
        <f t="shared" si="0"/>
        <v>2</v>
      </c>
    </row>
    <row r="8" spans="1:11" s="4" customFormat="1" ht="35.25" customHeight="1" x14ac:dyDescent="0.15">
      <c r="A8" s="3">
        <v>6</v>
      </c>
      <c r="B8" s="3" t="s">
        <v>37</v>
      </c>
      <c r="C8" s="3" t="s">
        <v>38</v>
      </c>
      <c r="D8" s="3"/>
      <c r="E8" s="5" t="s">
        <v>39</v>
      </c>
      <c r="F8" s="3" t="s">
        <v>10</v>
      </c>
      <c r="G8" s="3" t="s">
        <v>11</v>
      </c>
      <c r="H8" s="3" t="s">
        <v>40</v>
      </c>
      <c r="I8" s="3">
        <v>0</v>
      </c>
      <c r="J8" s="3">
        <v>3</v>
      </c>
      <c r="K8" s="3">
        <f t="shared" si="0"/>
        <v>3</v>
      </c>
    </row>
    <row r="9" spans="1:11" s="4" customFormat="1" ht="35.25" customHeight="1" x14ac:dyDescent="0.15">
      <c r="A9" s="3">
        <v>7</v>
      </c>
      <c r="B9" s="3" t="s">
        <v>80</v>
      </c>
      <c r="C9" s="7" t="s">
        <v>90</v>
      </c>
      <c r="D9" s="6" t="s">
        <v>81</v>
      </c>
      <c r="E9" s="5" t="s">
        <v>66</v>
      </c>
      <c r="F9" s="3" t="s">
        <v>67</v>
      </c>
      <c r="G9" s="3" t="s">
        <v>68</v>
      </c>
      <c r="H9" s="3" t="s">
        <v>82</v>
      </c>
      <c r="I9" s="3">
        <v>0.2</v>
      </c>
      <c r="J9" s="3">
        <v>0.2</v>
      </c>
      <c r="K9" s="3">
        <f t="shared" si="0"/>
        <v>0.4</v>
      </c>
    </row>
    <row r="10" spans="1:11" s="4" customFormat="1" ht="35.25" customHeight="1" x14ac:dyDescent="0.15">
      <c r="A10" s="3">
        <v>8</v>
      </c>
      <c r="B10" s="3" t="s">
        <v>83</v>
      </c>
      <c r="C10" s="10"/>
      <c r="D10" s="6" t="s">
        <v>81</v>
      </c>
      <c r="E10" s="5" t="s">
        <v>84</v>
      </c>
      <c r="F10" s="3" t="s">
        <v>85</v>
      </c>
      <c r="G10" s="3" t="s">
        <v>86</v>
      </c>
      <c r="H10" s="3" t="s">
        <v>82</v>
      </c>
      <c r="I10" s="3">
        <v>0</v>
      </c>
      <c r="J10" s="3">
        <v>0</v>
      </c>
      <c r="K10" s="3">
        <f t="shared" si="0"/>
        <v>0</v>
      </c>
    </row>
    <row r="11" spans="1:11" s="4" customFormat="1" ht="35.25" customHeight="1" x14ac:dyDescent="0.15">
      <c r="A11" s="3">
        <v>9</v>
      </c>
      <c r="B11" s="3" t="s">
        <v>87</v>
      </c>
      <c r="C11" s="8"/>
      <c r="D11" s="6" t="s">
        <v>81</v>
      </c>
      <c r="E11" s="5" t="s">
        <v>91</v>
      </c>
      <c r="F11" s="3" t="s">
        <v>88</v>
      </c>
      <c r="G11" s="3" t="s">
        <v>89</v>
      </c>
      <c r="H11" s="3" t="s">
        <v>82</v>
      </c>
      <c r="I11" s="3">
        <v>0</v>
      </c>
      <c r="J11" s="3">
        <v>0</v>
      </c>
      <c r="K11" s="3">
        <f t="shared" si="0"/>
        <v>0</v>
      </c>
    </row>
    <row r="12" spans="1:11" s="4" customFormat="1" ht="45.75" customHeight="1" x14ac:dyDescent="0.15">
      <c r="A12" s="3">
        <v>10</v>
      </c>
      <c r="B12" s="3">
        <v>201924</v>
      </c>
      <c r="C12" s="7" t="s">
        <v>41</v>
      </c>
      <c r="D12" s="7" t="s">
        <v>42</v>
      </c>
      <c r="E12" s="5" t="s">
        <v>43</v>
      </c>
      <c r="F12" s="3" t="s">
        <v>44</v>
      </c>
      <c r="G12" s="3" t="s">
        <v>45</v>
      </c>
      <c r="H12" s="3" t="s">
        <v>46</v>
      </c>
      <c r="I12" s="3">
        <v>1</v>
      </c>
      <c r="J12" s="3">
        <v>1</v>
      </c>
      <c r="K12" s="3">
        <f t="shared" si="0"/>
        <v>2</v>
      </c>
    </row>
    <row r="13" spans="1:11" s="4" customFormat="1" ht="32.25" customHeight="1" x14ac:dyDescent="0.15">
      <c r="A13" s="3">
        <v>11</v>
      </c>
      <c r="B13" s="3">
        <v>201925</v>
      </c>
      <c r="C13" s="10"/>
      <c r="D13" s="10"/>
      <c r="E13" s="5" t="s">
        <v>47</v>
      </c>
      <c r="F13" s="3" t="s">
        <v>48</v>
      </c>
      <c r="G13" s="3" t="s">
        <v>49</v>
      </c>
      <c r="H13" s="3" t="s">
        <v>46</v>
      </c>
      <c r="I13" s="3">
        <v>1</v>
      </c>
      <c r="J13" s="3">
        <v>1</v>
      </c>
      <c r="K13" s="3">
        <f t="shared" si="0"/>
        <v>2</v>
      </c>
    </row>
    <row r="14" spans="1:11" s="4" customFormat="1" ht="33" customHeight="1" x14ac:dyDescent="0.15">
      <c r="A14" s="3">
        <v>12</v>
      </c>
      <c r="B14" s="3">
        <v>201926</v>
      </c>
      <c r="C14" s="10"/>
      <c r="D14" s="8"/>
      <c r="E14" s="5" t="s">
        <v>50</v>
      </c>
      <c r="F14" s="3" t="s">
        <v>51</v>
      </c>
      <c r="G14" s="3" t="s">
        <v>52</v>
      </c>
      <c r="H14" s="3" t="s">
        <v>46</v>
      </c>
      <c r="I14" s="3">
        <v>1</v>
      </c>
      <c r="J14" s="3">
        <v>1</v>
      </c>
      <c r="K14" s="3">
        <f t="shared" si="0"/>
        <v>2</v>
      </c>
    </row>
    <row r="15" spans="1:11" s="4" customFormat="1" ht="36" customHeight="1" x14ac:dyDescent="0.15">
      <c r="A15" s="3">
        <v>13</v>
      </c>
      <c r="B15" s="3" t="s">
        <v>53</v>
      </c>
      <c r="C15" s="10"/>
      <c r="D15" s="7" t="s">
        <v>54</v>
      </c>
      <c r="E15" s="5" t="s">
        <v>55</v>
      </c>
      <c r="F15" s="3" t="s">
        <v>10</v>
      </c>
      <c r="G15" s="3" t="s">
        <v>11</v>
      </c>
      <c r="H15" s="3" t="s">
        <v>46</v>
      </c>
      <c r="I15" s="3">
        <v>0</v>
      </c>
      <c r="J15" s="3">
        <v>0</v>
      </c>
      <c r="K15" s="3">
        <f t="shared" si="0"/>
        <v>0</v>
      </c>
    </row>
    <row r="16" spans="1:11" s="4" customFormat="1" ht="34.5" customHeight="1" x14ac:dyDescent="0.15">
      <c r="A16" s="3">
        <v>14</v>
      </c>
      <c r="B16" s="3" t="s">
        <v>56</v>
      </c>
      <c r="C16" s="10"/>
      <c r="D16" s="10"/>
      <c r="E16" s="5" t="s">
        <v>57</v>
      </c>
      <c r="F16" s="3" t="s">
        <v>58</v>
      </c>
      <c r="G16" s="3" t="s">
        <v>30</v>
      </c>
      <c r="H16" s="3" t="s">
        <v>46</v>
      </c>
      <c r="I16" s="3">
        <v>0</v>
      </c>
      <c r="J16" s="3">
        <v>0</v>
      </c>
      <c r="K16" s="3">
        <f t="shared" si="0"/>
        <v>0</v>
      </c>
    </row>
    <row r="17" spans="1:11" s="4" customFormat="1" ht="32.25" customHeight="1" x14ac:dyDescent="0.15">
      <c r="A17" s="3">
        <v>15</v>
      </c>
      <c r="B17" s="3" t="s">
        <v>59</v>
      </c>
      <c r="C17" s="8"/>
      <c r="D17" s="8"/>
      <c r="E17" s="5" t="s">
        <v>60</v>
      </c>
      <c r="F17" s="3" t="s">
        <v>61</v>
      </c>
      <c r="G17" s="3" t="s">
        <v>62</v>
      </c>
      <c r="H17" s="3" t="s">
        <v>46</v>
      </c>
      <c r="I17" s="3">
        <v>0</v>
      </c>
      <c r="J17" s="3">
        <v>0</v>
      </c>
      <c r="K17" s="3">
        <f t="shared" si="0"/>
        <v>0</v>
      </c>
    </row>
    <row r="18" spans="1:11" s="4" customFormat="1" ht="36.75" customHeight="1" x14ac:dyDescent="0.15">
      <c r="A18" s="3">
        <v>16</v>
      </c>
      <c r="B18" s="3" t="s">
        <v>63</v>
      </c>
      <c r="C18" s="7" t="s">
        <v>64</v>
      </c>
      <c r="D18" s="3" t="s">
        <v>65</v>
      </c>
      <c r="E18" s="5" t="s">
        <v>66</v>
      </c>
      <c r="F18" s="3" t="s">
        <v>67</v>
      </c>
      <c r="G18" s="3" t="s">
        <v>68</v>
      </c>
      <c r="H18" s="3" t="s">
        <v>69</v>
      </c>
      <c r="I18" s="3">
        <v>0</v>
      </c>
      <c r="J18" s="3">
        <v>0.5</v>
      </c>
      <c r="K18" s="3">
        <f t="shared" si="0"/>
        <v>0.5</v>
      </c>
    </row>
    <row r="19" spans="1:11" s="4" customFormat="1" ht="27" x14ac:dyDescent="0.15">
      <c r="A19" s="3">
        <v>17</v>
      </c>
      <c r="B19" s="3" t="s">
        <v>70</v>
      </c>
      <c r="C19" s="8"/>
      <c r="D19" s="3" t="s">
        <v>71</v>
      </c>
      <c r="E19" s="5" t="s">
        <v>72</v>
      </c>
      <c r="F19" s="3" t="s">
        <v>73</v>
      </c>
      <c r="G19" s="3" t="s">
        <v>74</v>
      </c>
      <c r="H19" s="3" t="s">
        <v>69</v>
      </c>
      <c r="I19" s="3">
        <v>0</v>
      </c>
      <c r="J19" s="3">
        <v>0.3</v>
      </c>
      <c r="K19" s="3">
        <f t="shared" si="0"/>
        <v>0.3</v>
      </c>
    </row>
  </sheetData>
  <mergeCells count="7">
    <mergeCell ref="C18:C19"/>
    <mergeCell ref="A1:J1"/>
    <mergeCell ref="C5:C6"/>
    <mergeCell ref="C12:C17"/>
    <mergeCell ref="D12:D14"/>
    <mergeCell ref="D15:D17"/>
    <mergeCell ref="C9:C11"/>
  </mergeCells>
  <phoneticPr fontId="1" type="noConversion"/>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2019立项</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2020-03-31T03:09:05Z</dcterms:modified>
</cp:coreProperties>
</file>